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ОКУМЕНТЫ\Отчеты по доходам, расходам\2025 год\"/>
    </mc:Choice>
  </mc:AlternateContent>
  <bookViews>
    <workbookView xWindow="0" yWindow="0" windowWidth="15345" windowHeight="4635" tabRatio="50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<sst xmlns="http://schemas.openxmlformats.org/spreadsheetml/2006/main" count="37" uniqueCount="34">
  <si>
    <t>Дата</t>
  </si>
  <si>
    <t>Сумма</t>
  </si>
  <si>
    <t>Назначение платежа</t>
  </si>
  <si>
    <t>Получатель платежа/помощи</t>
  </si>
  <si>
    <t>Итого:</t>
  </si>
  <si>
    <t>Устинов Дмитрий Владимирович /папа/</t>
  </si>
  <si>
    <t xml:space="preserve"> Оплата по счету №3921 от 26.06. 2025г. за доработку сайта</t>
  </si>
  <si>
    <t>ООО "Владвеб"</t>
  </si>
  <si>
    <t>Программа Диагностика: анализы Шляхин Александр</t>
  </si>
  <si>
    <t xml:space="preserve"> Программа Адресная социальная помощь: авиабилеты Устинова Аня</t>
  </si>
  <si>
    <t>Шляхина Оксана Алексеевна /мама/</t>
  </si>
  <si>
    <t xml:space="preserve"> Оплата по счёту №23847173 от 09.07.2025г. за продление домена на год</t>
  </si>
  <si>
    <t>ООО "ТАЙМВЭБ.ТЕХ"</t>
  </si>
  <si>
    <t xml:space="preserve"> Программа Адресная социальная помощь: авиабилеты Устинова Аня </t>
  </si>
  <si>
    <t>Демидова Елена Юрьевна /бабушка/</t>
  </si>
  <si>
    <t xml:space="preserve"> ИП Смоленская КристинаАлексеевна</t>
  </si>
  <si>
    <t xml:space="preserve"> Индивидуальный предприниматель Смирнова Ирина Алексеевна</t>
  </si>
  <si>
    <t xml:space="preserve">Оплата по счету № 3980 от 14.08.2025г. Привязка HTML страниц к cms cайта </t>
  </si>
  <si>
    <t>Дизайн календаря. Подарки партнерам в честь 5-летия ВРБОО "Вместе"</t>
  </si>
  <si>
    <t xml:space="preserve"> Свечи ароматические. Подарки партнерам в честь 5-летия ВРБОО "Вместе"</t>
  </si>
  <si>
    <t>Печать календарей. Подарки партнерам в честь 5-летия ВРБОО "Вместе"</t>
  </si>
  <si>
    <t>ИП АГЕЕВ ЯРОСЛАВАЛЕКСАНДРОВИЧ</t>
  </si>
  <si>
    <t>Программа Популяризация благотворительности: блокноты, ручки  - подарки  участникам благотворительного турнира по футболу "Добрый гол"</t>
  </si>
  <si>
    <t>ИП Смоленская КристинаАлексеевна</t>
  </si>
  <si>
    <t>Программа Популяризация благотворительности: наградная продукция для благотворительного турнира по футболу "Добрый гол"</t>
  </si>
  <si>
    <t xml:space="preserve"> Программа Адресная социальная помощь: ж/д билеты Царев Вова</t>
  </si>
  <si>
    <t>Царева Ирина Владимировна /мама/</t>
  </si>
  <si>
    <t>Программа Популяризация благотворительности: пряники ручной работы  - подарки  участникам благотворительного турнира по футболу "Добрый гол"</t>
  </si>
  <si>
    <t>Золкина Полина Николаевна</t>
  </si>
  <si>
    <t>Программа Популяризация благотворительности: пакеты для подарков участникам благотворительного турнира по футболу "Добрый гол"</t>
  </si>
  <si>
    <t xml:space="preserve">ИП Лужнов Евгений Дмитриевич </t>
  </si>
  <si>
    <t>Программа Адресная социальная помощь: ж/д билеты Царев Вова</t>
  </si>
  <si>
    <t>Комиссия банка</t>
  </si>
  <si>
    <t>Владимирское отделение  №8611 ПАО СБЕРБАНК г. Владимир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</si>
</sst>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left" vertical="top" wrapText="1"/>
    </xf>
    <xf numFmtId="0" fontId="0" fillId="3" borderId="0" xfId="0" applyFill="1"/>
    <xf numFmtId="164" fontId="2" fillId="3" borderId="2" xfId="0" applyNumberFormat="1" applyFont="1" applyFill="1" applyBorder="1" applyAlignment="1">
      <alignment horizontal="left" vertical="center" shrinkToFit="1"/>
    </xf>
    <xf numFmtId="2" fontId="2" fillId="3" borderId="2" xfId="0" applyNumberFormat="1" applyFont="1" applyFill="1" applyBorder="1" applyAlignment="1">
      <alignment horizontal="right" vertical="center" shrinkToFit="1"/>
    </xf>
    <xf numFmtId="0" fontId="0" fillId="0" borderId="2" xfId="0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wrapText="1"/>
    </xf>
    <xf numFmtId="164" fontId="4" fillId="2" borderId="2" xfId="0" applyNumberFormat="1" applyFont="1" applyFill="1" applyBorder="1" applyAlignment="1">
      <alignment horizontal="left" vertical="center" shrinkToFit="1"/>
    </xf>
    <xf numFmtId="2" fontId="0" fillId="0" borderId="2" xfId="0" applyNumberFormat="1" applyBorder="1"/>
    <xf numFmtId="2" fontId="2" fillId="2" borderId="2" xfId="0" applyNumberFormat="1" applyFont="1" applyFill="1" applyBorder="1" applyAlignment="1">
      <alignment horizontal="right" shrinkToFit="1"/>
    </xf>
    <xf numFmtId="2" fontId="2" fillId="3" borderId="2" xfId="0" applyNumberFormat="1" applyFont="1" applyFill="1" applyBorder="1" applyAlignment="1">
      <alignment horizontal="right" shrinkToFit="1"/>
    </xf>
    <xf numFmtId="2" fontId="4" fillId="2" borderId="2" xfId="0" applyNumberFormat="1" applyFont="1" applyFill="1" applyBorder="1" applyAlignment="1">
      <alignment shrinkToFit="1"/>
    </xf>
    <xf numFmtId="2" fontId="1" fillId="0" borderId="2" xfId="0" applyNumberFormat="1" applyFont="1" applyBorder="1"/>
    <xf numFmtId="14" fontId="5" fillId="0" borderId="2" xfId="0" applyNumberFormat="1" applyFont="1" applyBorder="1" applyAlignment="1">
      <alignment horizontal="left" vertic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2" xfId="0" applyFont="1" applyBorder="1" applyAlignment="1">
      <alignment horizontal="right"/>
    </xf>
    <xf numFmtId="164" fontId="4" fillId="3" borderId="2" xfId="0" applyNumberFormat="1" applyFont="1" applyFill="1" applyBorder="1" applyAlignment="1">
      <alignment horizontal="left" vertical="center" shrinkToFit="1"/>
    </xf>
    <xf numFmtId="14" fontId="0" fillId="0" borderId="2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90" zoomScaleNormal="90" workbookViewId="0">
      <selection activeCell="D2" sqref="D2"/>
    </sheetView>
  </sheetViews>
  <sheetFormatPr defaultRowHeight="15" x14ac:dyDescent="0.25"/>
  <cols>
    <col min="1" max="1" width="13.140625"/>
    <col min="2" max="2" width="16"/>
    <col min="3" max="3" width="86.28515625"/>
    <col min="4" max="4" width="77.85546875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25">
      <c r="A2" s="2">
        <v>45839</v>
      </c>
      <c r="B2" s="3">
        <v>20000</v>
      </c>
      <c r="C2" s="4" t="s">
        <v>6</v>
      </c>
      <c r="D2" s="16" t="s">
        <v>7</v>
      </c>
    </row>
    <row r="3" spans="1:5" s="9" customFormat="1" x14ac:dyDescent="0.25">
      <c r="A3" s="2">
        <v>45839</v>
      </c>
      <c r="B3" s="3">
        <v>1620</v>
      </c>
      <c r="C3" s="4" t="s">
        <v>8</v>
      </c>
      <c r="D3" s="16" t="s">
        <v>10</v>
      </c>
    </row>
    <row r="4" spans="1:5" x14ac:dyDescent="0.25">
      <c r="A4" s="10">
        <v>45842</v>
      </c>
      <c r="B4" s="3">
        <v>64073</v>
      </c>
      <c r="C4" s="8" t="s">
        <v>9</v>
      </c>
      <c r="D4" s="5" t="s">
        <v>5</v>
      </c>
    </row>
    <row r="5" spans="1:5" ht="20.25" customHeight="1" x14ac:dyDescent="0.25">
      <c r="A5" s="6">
        <v>45849</v>
      </c>
      <c r="B5" s="7">
        <v>3852</v>
      </c>
      <c r="C5" s="14" t="s">
        <v>11</v>
      </c>
      <c r="D5" s="16" t="s">
        <v>12</v>
      </c>
    </row>
    <row r="6" spans="1:5" x14ac:dyDescent="0.25">
      <c r="A6" s="6">
        <v>45849</v>
      </c>
      <c r="B6" s="21">
        <v>86070</v>
      </c>
      <c r="C6" s="14" t="s">
        <v>13</v>
      </c>
      <c r="D6" s="13" t="s">
        <v>14</v>
      </c>
    </row>
    <row r="7" spans="1:5" s="9" customFormat="1" x14ac:dyDescent="0.25">
      <c r="A7" s="10">
        <v>45870</v>
      </c>
      <c r="B7" s="22">
        <v>4000</v>
      </c>
      <c r="C7" s="14" t="s">
        <v>18</v>
      </c>
      <c r="D7" s="17" t="s">
        <v>15</v>
      </c>
    </row>
    <row r="8" spans="1:5" x14ac:dyDescent="0.25">
      <c r="A8" s="19">
        <v>45870</v>
      </c>
      <c r="B8" s="23">
        <v>4800</v>
      </c>
      <c r="C8" s="4" t="s">
        <v>19</v>
      </c>
      <c r="D8" s="16" t="s">
        <v>16</v>
      </c>
    </row>
    <row r="9" spans="1:5" x14ac:dyDescent="0.25">
      <c r="A9" s="19">
        <v>45881</v>
      </c>
      <c r="B9" s="21">
        <v>10687.5</v>
      </c>
      <c r="C9" s="15" t="s">
        <v>20</v>
      </c>
      <c r="D9" s="13" t="s">
        <v>15</v>
      </c>
    </row>
    <row r="10" spans="1:5" s="9" customFormat="1" x14ac:dyDescent="0.25">
      <c r="A10" s="10">
        <v>45888</v>
      </c>
      <c r="B10" s="11">
        <v>25000</v>
      </c>
      <c r="C10" s="15" t="s">
        <v>17</v>
      </c>
      <c r="D10" s="13" t="s">
        <v>7</v>
      </c>
    </row>
    <row r="11" spans="1:5" ht="30" x14ac:dyDescent="0.25">
      <c r="A11" s="10">
        <v>45897</v>
      </c>
      <c r="B11" s="20">
        <v>20092.5</v>
      </c>
      <c r="C11" s="13" t="s">
        <v>24</v>
      </c>
      <c r="D11" s="18" t="s">
        <v>21</v>
      </c>
    </row>
    <row r="12" spans="1:5" ht="30" x14ac:dyDescent="0.25">
      <c r="A12" s="31">
        <v>45901</v>
      </c>
      <c r="B12" s="20">
        <v>19354</v>
      </c>
      <c r="C12" s="14" t="s">
        <v>22</v>
      </c>
      <c r="D12" s="18" t="s">
        <v>23</v>
      </c>
    </row>
    <row r="13" spans="1:5" x14ac:dyDescent="0.25">
      <c r="A13" s="31">
        <v>45902</v>
      </c>
      <c r="B13" s="20">
        <v>3761.4</v>
      </c>
      <c r="C13" s="14" t="s">
        <v>25</v>
      </c>
      <c r="D13" s="18" t="s">
        <v>26</v>
      </c>
    </row>
    <row r="14" spans="1:5" ht="30" x14ac:dyDescent="0.25">
      <c r="A14" s="31">
        <v>45902</v>
      </c>
      <c r="B14" s="20">
        <v>7400</v>
      </c>
      <c r="C14" s="14" t="s">
        <v>27</v>
      </c>
      <c r="D14" s="17" t="s">
        <v>28</v>
      </c>
    </row>
    <row r="15" spans="1:5" ht="30" x14ac:dyDescent="0.25">
      <c r="A15" s="25">
        <v>45904</v>
      </c>
      <c r="B15" s="20">
        <v>840</v>
      </c>
      <c r="C15" s="18" t="s">
        <v>29</v>
      </c>
      <c r="D15" s="12" t="s">
        <v>30</v>
      </c>
    </row>
    <row r="16" spans="1:5" x14ac:dyDescent="0.25">
      <c r="A16" s="32">
        <v>45926</v>
      </c>
      <c r="B16" s="20">
        <v>3971</v>
      </c>
      <c r="C16" s="12" t="s">
        <v>31</v>
      </c>
      <c r="D16" s="18" t="s">
        <v>26</v>
      </c>
      <c r="E16" s="29"/>
    </row>
    <row r="17" spans="1:4" x14ac:dyDescent="0.25">
      <c r="A17" s="32"/>
      <c r="B17" s="20">
        <v>100</v>
      </c>
      <c r="C17" s="12" t="s">
        <v>32</v>
      </c>
      <c r="D17" s="18" t="s">
        <v>33</v>
      </c>
    </row>
    <row r="18" spans="1:4" x14ac:dyDescent="0.25">
      <c r="A18" s="30" t="s">
        <v>4</v>
      </c>
      <c r="B18" s="24">
        <f>SUM(B2:B17)</f>
        <v>275621.40000000002</v>
      </c>
      <c r="C18" s="12"/>
      <c r="D18" s="18"/>
    </row>
    <row r="19" spans="1:4" x14ac:dyDescent="0.25">
      <c r="B19" s="27"/>
      <c r="C19" s="28"/>
      <c r="D19" s="28"/>
    </row>
    <row r="20" spans="1:4" x14ac:dyDescent="0.25">
      <c r="A20" s="26"/>
      <c r="B20" s="26"/>
      <c r="C20" s="27"/>
      <c r="D20" s="29"/>
    </row>
    <row r="21" spans="1:4" x14ac:dyDescent="0.25">
      <c r="B21" s="27"/>
      <c r="C21" s="2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4</cp:revision>
  <dcterms:created xsi:type="dcterms:W3CDTF">2006-09-16T00:00:00Z</dcterms:created>
  <dcterms:modified xsi:type="dcterms:W3CDTF">2025-10-22T14:17:21Z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