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 tabRatio="500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2" i="1" l="1"/>
</calcChain>
</file>

<file path=xl/sharedStrings.xml><?xml version="1.0" encoding="utf-8"?>
<sst xmlns="http://schemas.openxmlformats.org/spreadsheetml/2006/main" count="25" uniqueCount="21">
  <si>
    <t>Дата</t>
  </si>
  <si>
    <t>Сумма</t>
  </si>
  <si>
    <t>Назначение платежа</t>
  </si>
  <si>
    <t>Получатель платежа/помощи</t>
  </si>
  <si>
    <t>Итого:</t>
  </si>
  <si>
    <t>Комиссии банков</t>
  </si>
  <si>
    <t>Владимирское отделение  №8611 ПАО СБЕРБАНК г. Владимир, ЯРОСЛАВСКИЙ Ф-Л ПАО "ПРОМСВЯЗЬБАНК"</t>
  </si>
  <si>
    <t>ООО "ЭЛО"</t>
  </si>
  <si>
    <t xml:space="preserve"> Оплата по счёту №73 от 14.01.2025г. За неисключительные права использования СБИС</t>
  </si>
  <si>
    <t xml:space="preserve">Компенсация оплаты съема жилья на период проведения лечения Гаврилову Николаю </t>
  </si>
  <si>
    <t>Гаврилов Николай Александрович</t>
  </si>
  <si>
    <t>Компенсация покупки авиабилетов Устиновой Анне и сопровождающему родителю</t>
  </si>
  <si>
    <t>Устинов Дмитрий Владимирович /папа/</t>
  </si>
  <si>
    <t>Покупка средств гигиены Скипидарову Владимиру</t>
  </si>
  <si>
    <t>Скипидаров Владимир Геннадьевич</t>
  </si>
  <si>
    <t xml:space="preserve">Компенсация покупки лекарственного препарата Гептрал Шубиной Наталье </t>
  </si>
  <si>
    <t>Шубина Наталья Анатольевна</t>
  </si>
  <si>
    <t>Компенсация затрат по оплате консультации врача-онколога  Дурманову Захару</t>
  </si>
  <si>
    <t xml:space="preserve"> Дурманова Анастасия Александровна /мама/</t>
  </si>
  <si>
    <t>Компенсация покупки авиабилетов Лифанову Семену и спровождающему родителю</t>
  </si>
  <si>
    <t xml:space="preserve"> Лифанова Ирина Игоревна /мама/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</si>
</sst>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1"/>
      <name val="Calibri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2F2F2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164" fontId="2" fillId="2" borderId="2" xfId="0" applyNumberFormat="1" applyFont="1" applyFill="1" applyBorder="1" applyAlignment="1">
      <alignment horizontal="left" vertical="top" shrinkToFit="1"/>
    </xf>
    <xf numFmtId="2" fontId="2" fillId="2" borderId="2" xfId="0" applyNumberFormat="1" applyFont="1" applyFill="1" applyBorder="1" applyAlignment="1">
      <alignment horizontal="right" vertical="top" shrinkToFit="1"/>
    </xf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center" wrapText="1"/>
    </xf>
    <xf numFmtId="164" fontId="2" fillId="3" borderId="2" xfId="0" applyNumberFormat="1" applyFont="1" applyFill="1" applyBorder="1" applyAlignment="1">
      <alignment horizontal="left" vertical="top" shrinkToFit="1"/>
    </xf>
    <xf numFmtId="2" fontId="2" fillId="3" borderId="2" xfId="0" applyNumberFormat="1" applyFont="1" applyFill="1" applyBorder="1" applyAlignment="1">
      <alignment horizontal="right" vertical="top" shrinkToFit="1"/>
    </xf>
    <xf numFmtId="0" fontId="3" fillId="3" borderId="2" xfId="0" applyFont="1" applyFill="1" applyBorder="1" applyAlignment="1">
      <alignment horizontal="left" vertical="top" wrapText="1"/>
    </xf>
    <xf numFmtId="0" fontId="0" fillId="3" borderId="0" xfId="0" applyFill="1"/>
    <xf numFmtId="164" fontId="2" fillId="3" borderId="2" xfId="0" applyNumberFormat="1" applyFont="1" applyFill="1" applyBorder="1" applyAlignment="1">
      <alignment horizontal="left" vertical="center" shrinkToFit="1"/>
    </xf>
    <xf numFmtId="2" fontId="2" fillId="3" borderId="2" xfId="0" applyNumberFormat="1" applyFont="1" applyFill="1" applyBorder="1" applyAlignment="1">
      <alignment horizontal="right" vertical="center" shrinkToFit="1"/>
    </xf>
    <xf numFmtId="0" fontId="0" fillId="0" borderId="2" xfId="0" applyBorder="1"/>
    <xf numFmtId="0" fontId="5" fillId="2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/>
    </xf>
    <xf numFmtId="0" fontId="1" fillId="0" borderId="2" xfId="0" applyFont="1" applyBorder="1"/>
    <xf numFmtId="0" fontId="0" fillId="0" borderId="2" xfId="0" applyBorder="1" applyAlignment="1">
      <alignment wrapText="1"/>
    </xf>
    <xf numFmtId="164" fontId="4" fillId="2" borderId="2" xfId="0" applyNumberFormat="1" applyFont="1" applyFill="1" applyBorder="1" applyAlignment="1">
      <alignment horizontal="left" vertical="center" shrinkToFit="1"/>
    </xf>
    <xf numFmtId="2" fontId="0" fillId="0" borderId="2" xfId="0" applyNumberFormat="1" applyBorder="1"/>
    <xf numFmtId="2" fontId="2" fillId="2" borderId="2" xfId="0" applyNumberFormat="1" applyFont="1" applyFill="1" applyBorder="1" applyAlignment="1">
      <alignment horizontal="right" shrinkToFit="1"/>
    </xf>
    <xf numFmtId="2" fontId="2" fillId="3" borderId="2" xfId="0" applyNumberFormat="1" applyFont="1" applyFill="1" applyBorder="1" applyAlignment="1">
      <alignment horizontal="right" shrinkToFit="1"/>
    </xf>
    <xf numFmtId="2" fontId="4" fillId="2" borderId="2" xfId="0" applyNumberFormat="1" applyFont="1" applyFill="1" applyBorder="1" applyAlignment="1">
      <alignment shrinkToFit="1"/>
    </xf>
    <xf numFmtId="2" fontId="1" fillId="0" borderId="2" xfId="0" applyNumberFormat="1" applyFont="1" applyBorder="1"/>
    <xf numFmtId="14" fontId="5" fillId="0" borderId="2" xfId="0" applyNumberFormat="1" applyFont="1" applyBorder="1" applyAlignment="1">
      <alignment horizontal="left" vertical="center"/>
    </xf>
    <xf numFmtId="164" fontId="1" fillId="3" borderId="2" xfId="0" applyNumberFormat="1" applyFont="1" applyFill="1" applyBorder="1" applyAlignment="1">
      <alignment horizontal="right" vertical="center" shrinkToFi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zoomScale="90" zoomScaleNormal="90" workbookViewId="0">
      <selection activeCell="C15" sqref="C15"/>
    </sheetView>
  </sheetViews>
  <sheetFormatPr defaultRowHeight="15" x14ac:dyDescent="0.25"/>
  <cols>
    <col min="1" max="1" width="13.140625"/>
    <col min="2" max="2" width="16"/>
    <col min="3" max="3" width="86.28515625"/>
    <col min="4" max="4" width="77.85546875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45678</v>
      </c>
      <c r="B2" s="3">
        <v>2857</v>
      </c>
      <c r="C2" s="4" t="s">
        <v>8</v>
      </c>
      <c r="D2" s="16" t="s">
        <v>7</v>
      </c>
    </row>
    <row r="3" spans="1:4" s="9" customFormat="1" x14ac:dyDescent="0.25">
      <c r="A3" s="2">
        <v>45691</v>
      </c>
      <c r="B3" s="3">
        <v>12150</v>
      </c>
      <c r="C3" s="4" t="s">
        <v>9</v>
      </c>
      <c r="D3" s="16" t="s">
        <v>10</v>
      </c>
    </row>
    <row r="4" spans="1:4" x14ac:dyDescent="0.25">
      <c r="A4" s="10">
        <v>45702</v>
      </c>
      <c r="B4" s="3">
        <v>55411</v>
      </c>
      <c r="C4" s="8" t="s">
        <v>11</v>
      </c>
      <c r="D4" s="5" t="s">
        <v>12</v>
      </c>
    </row>
    <row r="5" spans="1:4" ht="20.25" customHeight="1" x14ac:dyDescent="0.25">
      <c r="A5" s="6">
        <v>45708</v>
      </c>
      <c r="B5" s="7">
        <v>5495</v>
      </c>
      <c r="C5" s="14" t="s">
        <v>13</v>
      </c>
      <c r="D5" s="16" t="s">
        <v>14</v>
      </c>
    </row>
    <row r="6" spans="1:4" x14ac:dyDescent="0.25">
      <c r="A6" s="6">
        <v>45713</v>
      </c>
      <c r="B6" s="22">
        <v>59125</v>
      </c>
      <c r="C6" s="14" t="s">
        <v>11</v>
      </c>
      <c r="D6" s="13" t="s">
        <v>12</v>
      </c>
    </row>
    <row r="7" spans="1:4" s="9" customFormat="1" x14ac:dyDescent="0.25">
      <c r="A7" s="10">
        <v>45726</v>
      </c>
      <c r="B7" s="23">
        <v>8544</v>
      </c>
      <c r="C7" s="14" t="s">
        <v>15</v>
      </c>
      <c r="D7" s="17" t="s">
        <v>16</v>
      </c>
    </row>
    <row r="8" spans="1:4" x14ac:dyDescent="0.25">
      <c r="A8" s="20">
        <v>45742</v>
      </c>
      <c r="B8" s="24">
        <v>10000</v>
      </c>
      <c r="C8" s="4" t="s">
        <v>17</v>
      </c>
      <c r="D8" s="16" t="s">
        <v>18</v>
      </c>
    </row>
    <row r="9" spans="1:4" x14ac:dyDescent="0.25">
      <c r="A9" s="20">
        <v>45742</v>
      </c>
      <c r="B9" s="22">
        <v>79000</v>
      </c>
      <c r="C9" s="15" t="s">
        <v>19</v>
      </c>
      <c r="D9" s="13" t="s">
        <v>20</v>
      </c>
    </row>
    <row r="10" spans="1:4" s="9" customFormat="1" x14ac:dyDescent="0.25">
      <c r="A10" s="10">
        <v>45743</v>
      </c>
      <c r="B10" s="11">
        <v>66855</v>
      </c>
      <c r="C10" s="15" t="s">
        <v>19</v>
      </c>
      <c r="D10" s="13" t="s">
        <v>20</v>
      </c>
    </row>
    <row r="11" spans="1:4" ht="30" x14ac:dyDescent="0.25">
      <c r="A11" s="10"/>
      <c r="B11" s="21">
        <v>1828.96</v>
      </c>
      <c r="C11" s="5" t="s">
        <v>5</v>
      </c>
      <c r="D11" s="19" t="s">
        <v>6</v>
      </c>
    </row>
    <row r="12" spans="1:4" x14ac:dyDescent="0.25">
      <c r="A12" s="27" t="s">
        <v>4</v>
      </c>
      <c r="B12" s="21">
        <f>SUM(B2:B11)</f>
        <v>301265.96000000002</v>
      </c>
      <c r="C12" s="14"/>
      <c r="D12" s="17"/>
    </row>
    <row r="13" spans="1:4" x14ac:dyDescent="0.25">
      <c r="A13" s="26"/>
      <c r="B13" s="12"/>
      <c r="C13" s="12"/>
      <c r="D13" s="12"/>
    </row>
    <row r="14" spans="1:4" x14ac:dyDescent="0.25">
      <c r="A14" s="12"/>
      <c r="B14" s="21"/>
      <c r="C14" s="12"/>
      <c r="D14" s="19"/>
    </row>
    <row r="15" spans="1:4" x14ac:dyDescent="0.25">
      <c r="A15" s="18"/>
      <c r="B15" s="25"/>
      <c r="C15" s="12"/>
      <c r="D15" s="19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revision>4</cp:revision>
  <dcterms:created xsi:type="dcterms:W3CDTF">2006-09-16T00:00:00Z</dcterms:created>
  <dcterms:modified xsi:type="dcterms:W3CDTF">2025-04-07T08:54:23Z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